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aham/Library/Mobile Documents/com~apple~CloudDocs/flower/Blogs/Graham/"/>
    </mc:Choice>
  </mc:AlternateContent>
  <xr:revisionPtr revIDLastSave="0" documentId="8_{41811CD7-2E1B-3C46-8797-08E37A2E059F}" xr6:coauthVersionLast="47" xr6:coauthVersionMax="47" xr10:uidLastSave="{00000000-0000-0000-0000-000000000000}"/>
  <bookViews>
    <workbookView xWindow="0" yWindow="0" windowWidth="33600" windowHeight="21000" xr2:uid="{4877DD54-1EAF-8C49-B8B2-237791A40322}"/>
  </bookViews>
  <sheets>
    <sheet name="Budgeting YE Analysis (2)" sheetId="1" r:id="rId1"/>
  </sheets>
  <definedNames>
    <definedName name="_xlnm.Print_Titles" localSheetId="0">'Budgeting YE Analysis (2)'!$A:$M,'Budgeting YE Analysis (2)'!$1:$6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N9" i="1"/>
  <c r="L10" i="1"/>
  <c r="N10" i="1"/>
  <c r="L11" i="1"/>
  <c r="N11" i="1"/>
  <c r="L12" i="1"/>
  <c r="N12" i="1"/>
  <c r="H13" i="1"/>
  <c r="J13" i="1"/>
  <c r="L14" i="1"/>
  <c r="N14" i="1"/>
  <c r="L15" i="1"/>
  <c r="N15" i="1"/>
  <c r="L16" i="1"/>
  <c r="N16" i="1"/>
  <c r="L17" i="1"/>
  <c r="N17" i="1"/>
  <c r="L18" i="1"/>
  <c r="N18" i="1"/>
  <c r="L19" i="1"/>
  <c r="N19" i="1"/>
  <c r="L20" i="1"/>
  <c r="N20" i="1"/>
  <c r="H21" i="1"/>
  <c r="J21" i="1"/>
  <c r="L24" i="1"/>
  <c r="N24" i="1"/>
  <c r="L25" i="1"/>
  <c r="N25" i="1"/>
  <c r="L26" i="1"/>
  <c r="N26" i="1"/>
  <c r="L27" i="1"/>
  <c r="N27" i="1"/>
  <c r="L28" i="1"/>
  <c r="N28" i="1"/>
  <c r="L29" i="1"/>
  <c r="N29" i="1"/>
  <c r="L30" i="1"/>
  <c r="N30" i="1"/>
  <c r="L31" i="1"/>
  <c r="N31" i="1"/>
  <c r="L32" i="1"/>
  <c r="N32" i="1"/>
  <c r="L33" i="1"/>
  <c r="N33" i="1"/>
  <c r="L34" i="1"/>
  <c r="N34" i="1"/>
  <c r="L35" i="1"/>
  <c r="N35" i="1"/>
  <c r="L36" i="1"/>
  <c r="N36" i="1"/>
  <c r="L37" i="1"/>
  <c r="N37" i="1"/>
  <c r="L38" i="1"/>
  <c r="N38" i="1"/>
  <c r="L39" i="1"/>
  <c r="N39" i="1"/>
  <c r="L40" i="1"/>
  <c r="N40" i="1"/>
  <c r="L41" i="1"/>
  <c r="N41" i="1"/>
  <c r="L42" i="1"/>
  <c r="N42" i="1"/>
  <c r="L43" i="1"/>
  <c r="N43" i="1"/>
  <c r="L44" i="1"/>
  <c r="N44" i="1"/>
  <c r="L45" i="1"/>
  <c r="N45" i="1"/>
  <c r="L46" i="1"/>
  <c r="N46" i="1"/>
  <c r="L47" i="1"/>
  <c r="N47" i="1"/>
  <c r="L48" i="1"/>
  <c r="N48" i="1"/>
  <c r="L49" i="1"/>
  <c r="N49" i="1"/>
  <c r="L50" i="1"/>
  <c r="N50" i="1"/>
  <c r="L51" i="1"/>
  <c r="N51" i="1"/>
  <c r="L52" i="1"/>
  <c r="N52" i="1"/>
  <c r="L53" i="1"/>
  <c r="N53" i="1"/>
  <c r="L54" i="1"/>
  <c r="N54" i="1"/>
  <c r="H55" i="1"/>
  <c r="J55" i="1"/>
  <c r="L55" i="1" l="1"/>
  <c r="J57" i="1"/>
  <c r="N55" i="1"/>
  <c r="J56" i="1"/>
  <c r="L21" i="1"/>
  <c r="N21" i="1"/>
  <c r="H56" i="1"/>
  <c r="N13" i="1"/>
  <c r="H57" i="1"/>
  <c r="L13" i="1"/>
  <c r="J22" i="1"/>
  <c r="H22" i="1"/>
  <c r="L56" i="1" l="1"/>
  <c r="L57" i="1"/>
  <c r="N56" i="1"/>
  <c r="N22" i="1"/>
  <c r="N57" i="1"/>
  <c r="L22" i="1"/>
</calcChain>
</file>

<file path=xl/sharedStrings.xml><?xml version="1.0" encoding="utf-8"?>
<sst xmlns="http://schemas.openxmlformats.org/spreadsheetml/2006/main" count="60" uniqueCount="59">
  <si>
    <t>Net Income</t>
  </si>
  <si>
    <t>Net Ordinary Income</t>
  </si>
  <si>
    <t>Total Expense</t>
  </si>
  <si>
    <t>Website</t>
  </si>
  <si>
    <t>Trash</t>
  </si>
  <si>
    <t>Telephone</t>
  </si>
  <si>
    <t>Supplies - Market</t>
  </si>
  <si>
    <t>Supplies - General</t>
  </si>
  <si>
    <t>Supplies - Garden</t>
  </si>
  <si>
    <t>Soil &amp; Amendments</t>
  </si>
  <si>
    <t>Software Subscriptions</t>
  </si>
  <si>
    <t>Small Tools</t>
  </si>
  <si>
    <t>Safety Equipment</t>
  </si>
  <si>
    <t>Propane</t>
  </si>
  <si>
    <t>Printing</t>
  </si>
  <si>
    <t>Postage</t>
  </si>
  <si>
    <t>Rent - Real Property</t>
  </si>
  <si>
    <t>Rent - Equipment</t>
  </si>
  <si>
    <t>Outside Services</t>
  </si>
  <si>
    <t>Office Expense</t>
  </si>
  <si>
    <t>Miscellaneous</t>
  </si>
  <si>
    <t>Merchant Service Fees</t>
  </si>
  <si>
    <t>Media</t>
  </si>
  <si>
    <t>Meals &amp; Entertainment</t>
  </si>
  <si>
    <t>License &amp; Fees</t>
  </si>
  <si>
    <t>Laboratory Fees</t>
  </si>
  <si>
    <t>Fuel - Tractor</t>
  </si>
  <si>
    <t>Event Fees</t>
  </si>
  <si>
    <t>Dues &amp; Subscriptions</t>
  </si>
  <si>
    <t>Depreciation</t>
  </si>
  <si>
    <t>Continuing Education</t>
  </si>
  <si>
    <t>Computer &amp; Maintenance</t>
  </si>
  <si>
    <t>Bank Fees</t>
  </si>
  <si>
    <t>Advertising</t>
  </si>
  <si>
    <t>Expense</t>
  </si>
  <si>
    <t>Gross Profit</t>
  </si>
  <si>
    <t>Total COGS</t>
  </si>
  <si>
    <t>Seeds/Tubers/Bulbs</t>
  </si>
  <si>
    <t>Packaging</t>
  </si>
  <si>
    <t>Materials &amp; Supplies</t>
  </si>
  <si>
    <t>Live Plants</t>
  </si>
  <si>
    <t>Flowers</t>
  </si>
  <si>
    <t>Containers</t>
  </si>
  <si>
    <t>Cost of Goods Sold</t>
  </si>
  <si>
    <t>Total Income</t>
  </si>
  <si>
    <t>Weddings</t>
  </si>
  <si>
    <t>Bouquet Subscriptions</t>
  </si>
  <si>
    <t>Whole Sale</t>
  </si>
  <si>
    <t>Market Sales</t>
  </si>
  <si>
    <t>Income</t>
  </si>
  <si>
    <t>Ordinary Income/Expense</t>
  </si>
  <si>
    <t>Difference</t>
  </si>
  <si>
    <t>Variance</t>
  </si>
  <si>
    <t>Actual</t>
  </si>
  <si>
    <t xml:space="preserve">Budgeted </t>
  </si>
  <si>
    <t xml:space="preserve">Percent </t>
  </si>
  <si>
    <t>Last Year</t>
  </si>
  <si>
    <t>Budgeting  Analysis Worksheet</t>
  </si>
  <si>
    <t>Sierra Flower 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</si>
</sst>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23232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rgb="FF32323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0" fontId="1" fillId="2" borderId="1" xfId="0" applyNumberFormat="1" applyFont="1" applyFill="1" applyBorder="1"/>
    <xf numFmtId="43" fontId="0" fillId="3" borderId="2" xfId="0" applyNumberFormat="1" applyFill="1" applyBorder="1"/>
    <xf numFmtId="43" fontId="1" fillId="4" borderId="3" xfId="0" applyNumberFormat="1" applyFont="1" applyFill="1" applyBorder="1"/>
    <xf numFmtId="43" fontId="0" fillId="0" borderId="3" xfId="0" applyNumberFormat="1" applyBorder="1"/>
    <xf numFmtId="43" fontId="0" fillId="3" borderId="4" xfId="0" applyNumberFormat="1" applyFill="1" applyBorder="1"/>
    <xf numFmtId="43" fontId="0" fillId="0" borderId="5" xfId="0" applyNumberFormat="1" applyBorder="1"/>
    <xf numFmtId="0" fontId="2" fillId="0" borderId="0" xfId="0" applyFont="1"/>
    <xf numFmtId="49" fontId="3" fillId="0" borderId="0" xfId="0" applyNumberFormat="1" applyFont="1"/>
    <xf numFmtId="49" fontId="2" fillId="0" borderId="0" xfId="0" applyNumberFormat="1" applyFont="1"/>
    <xf numFmtId="10" fontId="1" fillId="2" borderId="6" xfId="0" applyNumberFormat="1" applyFont="1" applyFill="1" applyBorder="1"/>
    <xf numFmtId="43" fontId="0" fillId="3" borderId="0" xfId="0" applyNumberFormat="1" applyFill="1"/>
    <xf numFmtId="43" fontId="1" fillId="4" borderId="7" xfId="0" applyNumberFormat="1" applyFont="1" applyFill="1" applyBorder="1"/>
    <xf numFmtId="43" fontId="0" fillId="5" borderId="7" xfId="0" applyNumberFormat="1" applyFill="1" applyBorder="1"/>
    <xf numFmtId="43" fontId="0" fillId="5" borderId="8" xfId="0" applyNumberFormat="1" applyFill="1" applyBorder="1"/>
    <xf numFmtId="49" fontId="4" fillId="0" borderId="0" xfId="0" applyNumberFormat="1" applyFont="1"/>
    <xf numFmtId="10" fontId="1" fillId="2" borderId="9" xfId="0" applyNumberFormat="1" applyFont="1" applyFill="1" applyBorder="1"/>
    <xf numFmtId="43" fontId="1" fillId="4" borderId="10" xfId="0" applyNumberFormat="1" applyFont="1" applyFill="1" applyBorder="1"/>
    <xf numFmtId="43" fontId="0" fillId="5" borderId="11" xfId="0" applyNumberFormat="1" applyFill="1" applyBorder="1"/>
    <xf numFmtId="43" fontId="0" fillId="5" borderId="12" xfId="0" applyNumberFormat="1" applyFill="1" applyBorder="1"/>
    <xf numFmtId="10" fontId="1" fillId="2" borderId="13" xfId="0" applyNumberFormat="1" applyFont="1" applyFill="1" applyBorder="1"/>
    <xf numFmtId="43" fontId="1" fillId="3" borderId="0" xfId="0" applyNumberFormat="1" applyFont="1" applyFill="1"/>
    <xf numFmtId="43" fontId="1" fillId="4" borderId="2" xfId="0" applyNumberFormat="1" applyFont="1" applyFill="1" applyBorder="1"/>
    <xf numFmtId="43" fontId="1" fillId="5" borderId="2" xfId="0" applyNumberFormat="1" applyFont="1" applyFill="1" applyBorder="1"/>
    <xf numFmtId="43" fontId="1" fillId="5" borderId="14" xfId="0" applyNumberFormat="1" applyFont="1" applyFill="1" applyBorder="1"/>
    <xf numFmtId="49" fontId="5" fillId="0" borderId="0" xfId="0" applyNumberFormat="1" applyFont="1"/>
    <xf numFmtId="10" fontId="1" fillId="2" borderId="15" xfId="0" applyNumberFormat="1" applyFont="1" applyFill="1" applyBorder="1"/>
    <xf numFmtId="43" fontId="1" fillId="4" borderId="0" xfId="0" applyNumberFormat="1" applyFont="1" applyFill="1"/>
    <xf numFmtId="43" fontId="1" fillId="5" borderId="0" xfId="0" applyNumberFormat="1" applyFont="1" applyFill="1"/>
    <xf numFmtId="43" fontId="1" fillId="5" borderId="16" xfId="0" applyNumberFormat="1" applyFont="1" applyFill="1" applyBorder="1"/>
    <xf numFmtId="10" fontId="1" fillId="4" borderId="0" xfId="0" applyNumberFormat="1" applyFont="1" applyFill="1"/>
    <xf numFmtId="10" fontId="0" fillId="2" borderId="6" xfId="0" applyNumberFormat="1" applyFill="1" applyBorder="1"/>
    <xf numFmtId="43" fontId="1" fillId="4" borderId="11" xfId="0" applyNumberFormat="1" applyFont="1" applyFill="1" applyBorder="1"/>
    <xf numFmtId="10" fontId="0" fillId="2" borderId="17" xfId="0" applyNumberFormat="1" applyFill="1" applyBorder="1"/>
    <xf numFmtId="43" fontId="0" fillId="5" borderId="10" xfId="0" applyNumberFormat="1" applyFill="1" applyBorder="1"/>
    <xf numFmtId="43" fontId="0" fillId="5" borderId="18" xfId="0" applyNumberFormat="1" applyFill="1" applyBorder="1"/>
    <xf numFmtId="43" fontId="0" fillId="5" borderId="0" xfId="0" applyNumberFormat="1" applyFill="1"/>
    <xf numFmtId="43" fontId="0" fillId="5" borderId="16" xfId="0" applyNumberFormat="1" applyFill="1" applyBorder="1"/>
    <xf numFmtId="49" fontId="6" fillId="0" borderId="0" xfId="0" applyNumberFormat="1" applyFont="1"/>
    <xf numFmtId="10" fontId="0" fillId="2" borderId="19" xfId="0" applyNumberFormat="1" applyFill="1" applyBorder="1"/>
    <xf numFmtId="43" fontId="0" fillId="3" borderId="20" xfId="0" applyNumberFormat="1" applyFill="1" applyBorder="1"/>
    <xf numFmtId="10" fontId="0" fillId="4" borderId="20" xfId="0" applyNumberFormat="1" applyFill="1" applyBorder="1"/>
    <xf numFmtId="43" fontId="0" fillId="5" borderId="20" xfId="0" applyNumberFormat="1" applyFill="1" applyBorder="1"/>
    <xf numFmtId="43" fontId="0" fillId="5" borderId="21" xfId="0" applyNumberFormat="1" applyFill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1" fillId="4" borderId="0" xfId="0" applyNumberFormat="1" applyFont="1" applyFill="1" applyAlignment="1">
      <alignment horizontal="right"/>
    </xf>
    <xf numFmtId="43" fontId="1" fillId="4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A3307-076B-8C4C-993B-1AEDA94240A3}">
  <dimension ref="A1:N58"/>
  <sheetViews>
    <sheetView tabSelected="1" zoomScale="125" workbookViewId="0">
      <selection activeCell="Q10" sqref="Q10"/>
    </sheetView>
  </sheetViews>
  <sheetFormatPr baseColWidth="10" defaultColWidth="9.1640625" defaultRowHeight="15" x14ac:dyDescent="0.2"/>
  <cols>
    <col min="1" max="5" width="3.33203125" customWidth="1"/>
    <col min="7" max="7" width="14.33203125" customWidth="1"/>
    <col min="8" max="8" width="10.6640625" customWidth="1"/>
    <col min="9" max="9" width="0.83203125" customWidth="1"/>
    <col min="10" max="10" width="10.6640625" customWidth="1"/>
    <col min="11" max="11" width="0.83203125" customWidth="1"/>
    <col min="12" max="12" width="10.6640625" customWidth="1"/>
    <col min="13" max="13" width="0.83203125" customWidth="1"/>
  </cols>
  <sheetData>
    <row r="1" spans="1:14" ht="23" x14ac:dyDescent="0.25">
      <c r="A1" s="50" t="s">
        <v>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9" x14ac:dyDescent="0.25">
      <c r="A2" s="49" t="s">
        <v>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9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5" spans="1:14" x14ac:dyDescent="0.2">
      <c r="H5" s="47" t="s">
        <v>56</v>
      </c>
      <c r="I5" s="46"/>
      <c r="J5" s="44" t="s">
        <v>56</v>
      </c>
      <c r="K5" s="44"/>
      <c r="L5" s="44"/>
      <c r="M5" s="45"/>
      <c r="N5" s="44" t="s">
        <v>55</v>
      </c>
    </row>
    <row r="6" spans="1:14" x14ac:dyDescent="0.2">
      <c r="A6" s="7"/>
      <c r="B6" s="7"/>
      <c r="C6" s="7"/>
      <c r="D6" s="7"/>
      <c r="E6" s="7"/>
      <c r="F6" s="7"/>
      <c r="G6" s="7"/>
      <c r="H6" s="44" t="s">
        <v>54</v>
      </c>
      <c r="I6" s="46"/>
      <c r="J6" s="44" t="s">
        <v>53</v>
      </c>
      <c r="K6" s="44"/>
      <c r="L6" s="44" t="s">
        <v>52</v>
      </c>
      <c r="M6" s="45"/>
      <c r="N6" s="44" t="s">
        <v>51</v>
      </c>
    </row>
    <row r="7" spans="1:14" x14ac:dyDescent="0.2">
      <c r="A7" s="8"/>
      <c r="B7" s="9" t="s">
        <v>50</v>
      </c>
      <c r="C7" s="8"/>
      <c r="D7" s="8"/>
      <c r="E7" s="8"/>
      <c r="F7" s="7"/>
      <c r="G7" s="7"/>
      <c r="H7" s="43"/>
      <c r="I7" s="40"/>
      <c r="J7" s="42"/>
      <c r="K7" s="40"/>
      <c r="L7" s="41"/>
      <c r="M7" s="40"/>
      <c r="N7" s="39"/>
    </row>
    <row r="8" spans="1:14" x14ac:dyDescent="0.2">
      <c r="A8" s="8"/>
      <c r="B8" s="8"/>
      <c r="C8" s="8"/>
      <c r="D8" s="15" t="s">
        <v>49</v>
      </c>
      <c r="E8" s="8"/>
      <c r="F8" s="7"/>
      <c r="G8" s="7"/>
      <c r="H8" s="29"/>
      <c r="I8" s="21"/>
      <c r="J8" s="28"/>
      <c r="K8" s="21"/>
      <c r="L8" s="30"/>
      <c r="M8" s="21"/>
      <c r="N8" s="26"/>
    </row>
    <row r="9" spans="1:14" x14ac:dyDescent="0.2">
      <c r="A9" s="8"/>
      <c r="B9" s="8"/>
      <c r="C9" s="8"/>
      <c r="D9" s="15"/>
      <c r="E9" s="25" t="s">
        <v>48</v>
      </c>
      <c r="F9" s="7"/>
      <c r="G9" s="7"/>
      <c r="H9" s="29">
        <v>0</v>
      </c>
      <c r="I9" s="21"/>
      <c r="J9" s="28">
        <v>0</v>
      </c>
      <c r="K9" s="21"/>
      <c r="L9" s="51">
        <f>SUM(J9-H9)</f>
        <v>0</v>
      </c>
      <c r="M9" s="21"/>
      <c r="N9" s="26" t="str">
        <f>IFERROR((J9-H9)/J9,"")</f>
        <v/>
      </c>
    </row>
    <row r="10" spans="1:14" x14ac:dyDescent="0.2">
      <c r="A10" s="8"/>
      <c r="B10" s="8"/>
      <c r="C10" s="8"/>
      <c r="D10" s="8"/>
      <c r="E10" s="25" t="s">
        <v>47</v>
      </c>
      <c r="F10" s="7"/>
      <c r="G10" s="7"/>
      <c r="H10" s="29">
        <v>0</v>
      </c>
      <c r="I10" s="21"/>
      <c r="J10" s="28">
        <v>0</v>
      </c>
      <c r="K10" s="21"/>
      <c r="L10" s="51">
        <f>SUM(J10-H10)</f>
        <v>0</v>
      </c>
      <c r="M10" s="21"/>
      <c r="N10" s="26" t="str">
        <f>IFERROR((J10-H10)/J10,"")</f>
        <v/>
      </c>
    </row>
    <row r="11" spans="1:14" x14ac:dyDescent="0.2">
      <c r="A11" s="8"/>
      <c r="B11" s="8"/>
      <c r="C11" s="8"/>
      <c r="D11" s="8"/>
      <c r="E11" s="25" t="s">
        <v>46</v>
      </c>
      <c r="F11" s="7"/>
      <c r="G11" s="7"/>
      <c r="H11" s="29">
        <v>0</v>
      </c>
      <c r="I11" s="21"/>
      <c r="J11" s="28">
        <v>0</v>
      </c>
      <c r="K11" s="21"/>
      <c r="L11" s="51">
        <f>SUM(J11-H11)</f>
        <v>0</v>
      </c>
      <c r="M11" s="21"/>
      <c r="N11" s="26" t="str">
        <f>IFERROR((J11-H11)/J11,"")</f>
        <v/>
      </c>
    </row>
    <row r="12" spans="1:14" x14ac:dyDescent="0.2">
      <c r="A12" s="8"/>
      <c r="B12" s="8"/>
      <c r="C12" s="8"/>
      <c r="D12" s="8"/>
      <c r="E12" s="25" t="s">
        <v>45</v>
      </c>
      <c r="F12" s="7"/>
      <c r="G12" s="7"/>
      <c r="H12" s="24">
        <v>0</v>
      </c>
      <c r="I12" s="21"/>
      <c r="J12" s="23">
        <v>0</v>
      </c>
      <c r="K12" s="21"/>
      <c r="L12" s="52">
        <f>SUM(J12-H12)</f>
        <v>0</v>
      </c>
      <c r="M12" s="21"/>
      <c r="N12" s="26" t="str">
        <f>IFERROR((J12-H12)/J12,"")</f>
        <v/>
      </c>
    </row>
    <row r="13" spans="1:14" ht="16" thickBot="1" x14ac:dyDescent="0.25">
      <c r="A13" s="8"/>
      <c r="B13" s="8"/>
      <c r="C13" s="8"/>
      <c r="D13" s="38" t="s">
        <v>44</v>
      </c>
      <c r="E13" s="8"/>
      <c r="F13" s="7"/>
      <c r="G13" s="7"/>
      <c r="H13" s="19">
        <f>SUM(H9:H12)</f>
        <v>0</v>
      </c>
      <c r="I13" s="11"/>
      <c r="J13" s="18">
        <f>SUM(J9:J12)</f>
        <v>0</v>
      </c>
      <c r="K13" s="11"/>
      <c r="L13" s="17">
        <f>SUM(J13-H13)</f>
        <v>0</v>
      </c>
      <c r="M13" s="11"/>
      <c r="N13" s="26" t="str">
        <f>IFERROR((J13-H13)/J13,"")</f>
        <v/>
      </c>
    </row>
    <row r="14" spans="1:14" x14ac:dyDescent="0.2">
      <c r="A14" s="8"/>
      <c r="B14" s="8"/>
      <c r="C14" s="8"/>
      <c r="D14" s="15" t="s">
        <v>43</v>
      </c>
      <c r="E14" s="8"/>
      <c r="F14" s="7"/>
      <c r="G14" s="7"/>
      <c r="H14" s="37"/>
      <c r="I14" s="11"/>
      <c r="J14" s="36"/>
      <c r="K14" s="11"/>
      <c r="L14" s="27">
        <f>SUM(J14-H14)</f>
        <v>0</v>
      </c>
      <c r="M14" s="11"/>
      <c r="N14" s="26" t="str">
        <f>IFERROR((L14-J14)/L14,"")</f>
        <v/>
      </c>
    </row>
    <row r="15" spans="1:14" x14ac:dyDescent="0.2">
      <c r="A15" s="8"/>
      <c r="B15" s="8"/>
      <c r="C15" s="8"/>
      <c r="D15" s="8"/>
      <c r="E15" s="25" t="s">
        <v>42</v>
      </c>
      <c r="F15" s="7"/>
      <c r="G15" s="7"/>
      <c r="H15" s="29">
        <v>0</v>
      </c>
      <c r="I15" s="21"/>
      <c r="J15" s="28">
        <v>0</v>
      </c>
      <c r="K15" s="21"/>
      <c r="L15" s="27">
        <f>SUM(J15-H15)</f>
        <v>0</v>
      </c>
      <c r="M15" s="21"/>
      <c r="N15" s="26" t="str">
        <f>IFERROR((J15-H15)/J15,"")</f>
        <v/>
      </c>
    </row>
    <row r="16" spans="1:14" x14ac:dyDescent="0.2">
      <c r="A16" s="8"/>
      <c r="B16" s="8"/>
      <c r="C16" s="8"/>
      <c r="D16" s="8"/>
      <c r="E16" s="25" t="s">
        <v>41</v>
      </c>
      <c r="F16" s="7"/>
      <c r="G16" s="7"/>
      <c r="H16" s="29">
        <v>0</v>
      </c>
      <c r="I16" s="21"/>
      <c r="J16" s="28">
        <v>0</v>
      </c>
      <c r="K16" s="21"/>
      <c r="L16" s="27">
        <f>SUM(J16-H16)</f>
        <v>0</v>
      </c>
      <c r="M16" s="21"/>
      <c r="N16" s="26" t="str">
        <f>IFERROR((J16-H16)/J16,"")</f>
        <v/>
      </c>
    </row>
    <row r="17" spans="1:14" x14ac:dyDescent="0.2">
      <c r="A17" s="8"/>
      <c r="B17" s="8"/>
      <c r="C17" s="8"/>
      <c r="D17" s="8"/>
      <c r="E17" s="25" t="s">
        <v>40</v>
      </c>
      <c r="F17" s="7"/>
      <c r="G17" s="7"/>
      <c r="H17" s="29">
        <v>0</v>
      </c>
      <c r="I17" s="21"/>
      <c r="J17" s="28">
        <v>0</v>
      </c>
      <c r="K17" s="21"/>
      <c r="L17" s="27">
        <f>SUM(J17-H17)</f>
        <v>0</v>
      </c>
      <c r="M17" s="21"/>
      <c r="N17" s="26" t="str">
        <f>IFERROR((J17-H17)/J17,"")</f>
        <v/>
      </c>
    </row>
    <row r="18" spans="1:14" x14ac:dyDescent="0.2">
      <c r="A18" s="8"/>
      <c r="B18" s="8"/>
      <c r="C18" s="8"/>
      <c r="D18" s="8"/>
      <c r="E18" s="25" t="s">
        <v>39</v>
      </c>
      <c r="F18" s="7"/>
      <c r="G18" s="7"/>
      <c r="H18" s="29">
        <v>0</v>
      </c>
      <c r="I18" s="21"/>
      <c r="J18" s="28">
        <v>0</v>
      </c>
      <c r="K18" s="21"/>
      <c r="L18" s="27">
        <f>SUM(J18-H18)</f>
        <v>0</v>
      </c>
      <c r="M18" s="21"/>
      <c r="N18" s="26" t="str">
        <f>IFERROR((J18-H18)/J18,"")</f>
        <v/>
      </c>
    </row>
    <row r="19" spans="1:14" x14ac:dyDescent="0.2">
      <c r="A19" s="8"/>
      <c r="B19" s="8"/>
      <c r="C19" s="8"/>
      <c r="D19" s="8"/>
      <c r="E19" s="25" t="s">
        <v>38</v>
      </c>
      <c r="F19" s="7"/>
      <c r="G19" s="7"/>
      <c r="H19" s="29">
        <v>0</v>
      </c>
      <c r="I19" s="21"/>
      <c r="J19" s="28">
        <v>0</v>
      </c>
      <c r="K19" s="21"/>
      <c r="L19" s="27">
        <f>SUM(J19-H19)</f>
        <v>0</v>
      </c>
      <c r="M19" s="21"/>
      <c r="N19" s="26" t="str">
        <f>IFERROR((J19-H19)/J19,"")</f>
        <v/>
      </c>
    </row>
    <row r="20" spans="1:14" x14ac:dyDescent="0.2">
      <c r="A20" s="8"/>
      <c r="B20" s="8"/>
      <c r="C20" s="8"/>
      <c r="D20" s="8"/>
      <c r="E20" s="25" t="s">
        <v>37</v>
      </c>
      <c r="F20" s="7"/>
      <c r="G20" s="7"/>
      <c r="H20" s="24">
        <v>0</v>
      </c>
      <c r="I20" s="21"/>
      <c r="J20" s="23">
        <v>0</v>
      </c>
      <c r="K20" s="21"/>
      <c r="L20" s="22">
        <f>SUM(J20-H20)</f>
        <v>0</v>
      </c>
      <c r="M20" s="21"/>
      <c r="N20" s="26" t="str">
        <f>IFERROR((J20-H20)/J20,"")</f>
        <v/>
      </c>
    </row>
    <row r="21" spans="1:14" ht="16" thickBot="1" x14ac:dyDescent="0.25">
      <c r="A21" s="8"/>
      <c r="B21" s="8"/>
      <c r="C21" s="8"/>
      <c r="D21" s="8" t="s">
        <v>36</v>
      </c>
      <c r="E21" s="8"/>
      <c r="F21" s="7"/>
      <c r="G21" s="7"/>
      <c r="H21" s="35">
        <f>SUM(H15:H20)</f>
        <v>0</v>
      </c>
      <c r="I21" s="11"/>
      <c r="J21" s="34">
        <f>SUM(J15:J20)</f>
        <v>0</v>
      </c>
      <c r="K21" s="11"/>
      <c r="L21" s="32">
        <f>SUM(J21-H21)</f>
        <v>0</v>
      </c>
      <c r="M21" s="11"/>
      <c r="N21" s="33">
        <f>SUM(N15:N20)</f>
        <v>0</v>
      </c>
    </row>
    <row r="22" spans="1:14" ht="16" thickBot="1" x14ac:dyDescent="0.25">
      <c r="A22" s="8"/>
      <c r="B22" s="8"/>
      <c r="C22" s="15" t="s">
        <v>35</v>
      </c>
      <c r="D22" s="8"/>
      <c r="E22" s="8"/>
      <c r="F22" s="7"/>
      <c r="G22" s="7"/>
      <c r="H22" s="14">
        <f>ROUND((H13-H21),2)</f>
        <v>0</v>
      </c>
      <c r="I22" s="11"/>
      <c r="J22" s="13">
        <f>ROUND((J13-J21),2)</f>
        <v>0</v>
      </c>
      <c r="K22" s="11"/>
      <c r="L22" s="32">
        <f>SUM(J22-H22)</f>
        <v>0</v>
      </c>
      <c r="M22" s="11"/>
      <c r="N22" s="31" t="e">
        <f>ROUND((N13-N21),2)</f>
        <v>#VALUE!</v>
      </c>
    </row>
    <row r="23" spans="1:14" x14ac:dyDescent="0.2">
      <c r="A23" s="8"/>
      <c r="B23" s="8"/>
      <c r="C23" s="8"/>
      <c r="D23" s="8" t="s">
        <v>34</v>
      </c>
      <c r="E23" s="8"/>
      <c r="F23" s="7"/>
      <c r="G23" s="7"/>
      <c r="H23" s="29"/>
      <c r="I23" s="21"/>
      <c r="J23" s="28"/>
      <c r="K23" s="21"/>
      <c r="L23" s="30"/>
      <c r="M23" s="21"/>
      <c r="N23" s="26"/>
    </row>
    <row r="24" spans="1:14" x14ac:dyDescent="0.2">
      <c r="A24" s="8"/>
      <c r="B24" s="8"/>
      <c r="C24" s="8"/>
      <c r="D24" s="8"/>
      <c r="E24" s="25" t="s">
        <v>33</v>
      </c>
      <c r="F24" s="7"/>
      <c r="G24" s="7"/>
      <c r="H24" s="29">
        <v>0</v>
      </c>
      <c r="I24" s="21"/>
      <c r="J24" s="28">
        <v>0</v>
      </c>
      <c r="K24" s="21"/>
      <c r="L24" s="27">
        <f>SUM(J24-H24)</f>
        <v>0</v>
      </c>
      <c r="M24" s="21"/>
      <c r="N24" s="26" t="str">
        <f>IFERROR((J24-H24)/J24,"")</f>
        <v/>
      </c>
    </row>
    <row r="25" spans="1:14" x14ac:dyDescent="0.2">
      <c r="A25" s="8"/>
      <c r="B25" s="8"/>
      <c r="C25" s="8"/>
      <c r="D25" s="8"/>
      <c r="E25" s="25" t="s">
        <v>32</v>
      </c>
      <c r="F25" s="7"/>
      <c r="G25" s="7"/>
      <c r="H25" s="29">
        <v>0</v>
      </c>
      <c r="I25" s="21"/>
      <c r="J25" s="28">
        <v>0</v>
      </c>
      <c r="K25" s="21"/>
      <c r="L25" s="27">
        <f>SUM(J25-H25)</f>
        <v>0</v>
      </c>
      <c r="M25" s="21"/>
      <c r="N25" s="26" t="str">
        <f>IFERROR((J25-H25)/J25,"")</f>
        <v/>
      </c>
    </row>
    <row r="26" spans="1:14" x14ac:dyDescent="0.2">
      <c r="A26" s="8"/>
      <c r="B26" s="8"/>
      <c r="C26" s="8"/>
      <c r="D26" s="8"/>
      <c r="E26" s="25" t="s">
        <v>31</v>
      </c>
      <c r="F26" s="7"/>
      <c r="G26" s="7"/>
      <c r="H26" s="29">
        <v>0</v>
      </c>
      <c r="I26" s="21"/>
      <c r="J26" s="28">
        <v>0</v>
      </c>
      <c r="K26" s="21"/>
      <c r="L26" s="27">
        <f>SUM(J26-H26)</f>
        <v>0</v>
      </c>
      <c r="M26" s="21"/>
      <c r="N26" s="26" t="str">
        <f>IFERROR((J26-H26)/J26,"")</f>
        <v/>
      </c>
    </row>
    <row r="27" spans="1:14" x14ac:dyDescent="0.2">
      <c r="A27" s="8"/>
      <c r="B27" s="8"/>
      <c r="C27" s="8"/>
      <c r="D27" s="8"/>
      <c r="E27" s="25" t="s">
        <v>30</v>
      </c>
      <c r="F27" s="7"/>
      <c r="G27" s="7"/>
      <c r="H27" s="29">
        <v>0</v>
      </c>
      <c r="I27" s="21"/>
      <c r="J27" s="28">
        <v>0</v>
      </c>
      <c r="K27" s="21"/>
      <c r="L27" s="27">
        <f>SUM(J27-H27)</f>
        <v>0</v>
      </c>
      <c r="M27" s="21"/>
      <c r="N27" s="26" t="str">
        <f>IFERROR((J27-H27)/J27,"")</f>
        <v/>
      </c>
    </row>
    <row r="28" spans="1:14" x14ac:dyDescent="0.2">
      <c r="A28" s="8"/>
      <c r="B28" s="8"/>
      <c r="C28" s="8"/>
      <c r="D28" s="8"/>
      <c r="E28" s="25" t="s">
        <v>29</v>
      </c>
      <c r="F28" s="7"/>
      <c r="G28" s="7"/>
      <c r="H28" s="29">
        <v>0</v>
      </c>
      <c r="I28" s="21"/>
      <c r="J28" s="28">
        <v>0</v>
      </c>
      <c r="K28" s="21"/>
      <c r="L28" s="27">
        <f>SUM(J28-H28)</f>
        <v>0</v>
      </c>
      <c r="M28" s="21"/>
      <c r="N28" s="26" t="str">
        <f>IFERROR((J28-H28)/J28,"")</f>
        <v/>
      </c>
    </row>
    <row r="29" spans="1:14" x14ac:dyDescent="0.2">
      <c r="A29" s="8"/>
      <c r="B29" s="8"/>
      <c r="C29" s="8"/>
      <c r="D29" s="8"/>
      <c r="E29" s="25" t="s">
        <v>28</v>
      </c>
      <c r="F29" s="7"/>
      <c r="G29" s="7"/>
      <c r="H29" s="29">
        <v>0</v>
      </c>
      <c r="I29" s="21"/>
      <c r="J29" s="28">
        <v>0</v>
      </c>
      <c r="K29" s="21"/>
      <c r="L29" s="27">
        <f>SUM(J29-H29)</f>
        <v>0</v>
      </c>
      <c r="M29" s="21"/>
      <c r="N29" s="26" t="str">
        <f>IFERROR((J29-H29)/J29,"")</f>
        <v/>
      </c>
    </row>
    <row r="30" spans="1:14" x14ac:dyDescent="0.2">
      <c r="A30" s="8"/>
      <c r="B30" s="8"/>
      <c r="C30" s="8"/>
      <c r="D30" s="8"/>
      <c r="E30" s="25" t="s">
        <v>27</v>
      </c>
      <c r="F30" s="7"/>
      <c r="G30" s="7"/>
      <c r="H30" s="29">
        <v>0</v>
      </c>
      <c r="I30" s="21"/>
      <c r="J30" s="28">
        <v>0</v>
      </c>
      <c r="K30" s="21"/>
      <c r="L30" s="27">
        <f>SUM(J30-H30)</f>
        <v>0</v>
      </c>
      <c r="M30" s="21"/>
      <c r="N30" s="26" t="str">
        <f>IFERROR((J30-H30)/J30,"")</f>
        <v/>
      </c>
    </row>
    <row r="31" spans="1:14" x14ac:dyDescent="0.2">
      <c r="A31" s="8"/>
      <c r="B31" s="8"/>
      <c r="C31" s="8"/>
      <c r="D31" s="8"/>
      <c r="E31" s="25" t="s">
        <v>26</v>
      </c>
      <c r="F31" s="7"/>
      <c r="G31" s="7"/>
      <c r="H31" s="29">
        <v>0</v>
      </c>
      <c r="I31" s="21"/>
      <c r="J31" s="28">
        <v>0</v>
      </c>
      <c r="K31" s="21"/>
      <c r="L31" s="27">
        <f>SUM(J31-H31)</f>
        <v>0</v>
      </c>
      <c r="M31" s="21"/>
      <c r="N31" s="26" t="str">
        <f>IFERROR((J31-H31)/J31,"")</f>
        <v/>
      </c>
    </row>
    <row r="32" spans="1:14" x14ac:dyDescent="0.2">
      <c r="A32" s="8"/>
      <c r="B32" s="8"/>
      <c r="C32" s="8"/>
      <c r="D32" s="8"/>
      <c r="E32" s="25" t="s">
        <v>25</v>
      </c>
      <c r="F32" s="7"/>
      <c r="G32" s="7"/>
      <c r="H32" s="29">
        <v>0</v>
      </c>
      <c r="I32" s="21"/>
      <c r="J32" s="28">
        <v>0</v>
      </c>
      <c r="K32" s="21"/>
      <c r="L32" s="27">
        <f>SUM(J32-H32)</f>
        <v>0</v>
      </c>
      <c r="M32" s="21"/>
      <c r="N32" s="26" t="str">
        <f>IFERROR((J32-H32)/J32,"")</f>
        <v/>
      </c>
    </row>
    <row r="33" spans="1:14" x14ac:dyDescent="0.2">
      <c r="A33" s="8"/>
      <c r="B33" s="8"/>
      <c r="C33" s="8"/>
      <c r="D33" s="8"/>
      <c r="E33" s="25" t="s">
        <v>24</v>
      </c>
      <c r="F33" s="7"/>
      <c r="G33" s="7"/>
      <c r="H33" s="29">
        <v>0</v>
      </c>
      <c r="I33" s="21"/>
      <c r="J33" s="28">
        <v>0</v>
      </c>
      <c r="K33" s="21"/>
      <c r="L33" s="27">
        <f>SUM(J33-H33)</f>
        <v>0</v>
      </c>
      <c r="M33" s="21"/>
      <c r="N33" s="26" t="str">
        <f>IFERROR((J33-H33)/J33,"")</f>
        <v/>
      </c>
    </row>
    <row r="34" spans="1:14" x14ac:dyDescent="0.2">
      <c r="A34" s="8"/>
      <c r="B34" s="8"/>
      <c r="C34" s="8"/>
      <c r="D34" s="8"/>
      <c r="E34" s="25" t="s">
        <v>23</v>
      </c>
      <c r="F34" s="7"/>
      <c r="G34" s="7"/>
      <c r="H34" s="29">
        <v>0</v>
      </c>
      <c r="I34" s="21"/>
      <c r="J34" s="28">
        <v>0</v>
      </c>
      <c r="K34" s="21"/>
      <c r="L34" s="27">
        <f>SUM(J34-H34)</f>
        <v>0</v>
      </c>
      <c r="M34" s="21"/>
      <c r="N34" s="26" t="str">
        <f>IFERROR((J34-H34)/J34,"")</f>
        <v/>
      </c>
    </row>
    <row r="35" spans="1:14" x14ac:dyDescent="0.2">
      <c r="A35" s="8"/>
      <c r="B35" s="8"/>
      <c r="C35" s="8"/>
      <c r="D35" s="8"/>
      <c r="E35" s="25" t="s">
        <v>22</v>
      </c>
      <c r="F35" s="7"/>
      <c r="G35" s="7"/>
      <c r="H35" s="29">
        <v>0</v>
      </c>
      <c r="I35" s="21"/>
      <c r="J35" s="28">
        <v>0</v>
      </c>
      <c r="K35" s="21"/>
      <c r="L35" s="27">
        <f>SUM(J35-H35)</f>
        <v>0</v>
      </c>
      <c r="M35" s="21"/>
      <c r="N35" s="26" t="str">
        <f>IFERROR((J35-H35)/J35,"")</f>
        <v/>
      </c>
    </row>
    <row r="36" spans="1:14" x14ac:dyDescent="0.2">
      <c r="A36" s="8"/>
      <c r="B36" s="8"/>
      <c r="C36" s="8"/>
      <c r="D36" s="8"/>
      <c r="E36" s="25" t="s">
        <v>21</v>
      </c>
      <c r="F36" s="7"/>
      <c r="G36" s="7"/>
      <c r="H36" s="29">
        <v>0</v>
      </c>
      <c r="I36" s="21"/>
      <c r="J36" s="28">
        <v>0</v>
      </c>
      <c r="K36" s="21"/>
      <c r="L36" s="27">
        <f>SUM(J36-H36)</f>
        <v>0</v>
      </c>
      <c r="M36" s="21"/>
      <c r="N36" s="26" t="str">
        <f>IFERROR((J36-H36)/J36,"")</f>
        <v/>
      </c>
    </row>
    <row r="37" spans="1:14" x14ac:dyDescent="0.2">
      <c r="A37" s="8"/>
      <c r="B37" s="8"/>
      <c r="C37" s="8"/>
      <c r="D37" s="8"/>
      <c r="E37" s="25" t="s">
        <v>20</v>
      </c>
      <c r="F37" s="7"/>
      <c r="G37" s="7"/>
      <c r="H37" s="29">
        <v>0</v>
      </c>
      <c r="I37" s="21"/>
      <c r="J37" s="28">
        <v>0</v>
      </c>
      <c r="K37" s="21"/>
      <c r="L37" s="27">
        <f>SUM(J37-H37)</f>
        <v>0</v>
      </c>
      <c r="M37" s="21"/>
      <c r="N37" s="26" t="str">
        <f>IFERROR((J37-H37)/J37,"")</f>
        <v/>
      </c>
    </row>
    <row r="38" spans="1:14" x14ac:dyDescent="0.2">
      <c r="A38" s="8"/>
      <c r="B38" s="8"/>
      <c r="C38" s="8"/>
      <c r="D38" s="8"/>
      <c r="E38" s="25" t="s">
        <v>19</v>
      </c>
      <c r="F38" s="7"/>
      <c r="G38" s="7"/>
      <c r="H38" s="29">
        <v>0</v>
      </c>
      <c r="I38" s="21"/>
      <c r="J38" s="28">
        <v>0</v>
      </c>
      <c r="K38" s="21"/>
      <c r="L38" s="27">
        <f>SUM(J38-H38)</f>
        <v>0</v>
      </c>
      <c r="M38" s="21"/>
      <c r="N38" s="26" t="str">
        <f>IFERROR((J38-H38)/J38,"")</f>
        <v/>
      </c>
    </row>
    <row r="39" spans="1:14" x14ac:dyDescent="0.2">
      <c r="A39" s="8"/>
      <c r="B39" s="8"/>
      <c r="C39" s="8"/>
      <c r="D39" s="8"/>
      <c r="E39" s="25" t="s">
        <v>18</v>
      </c>
      <c r="F39" s="7"/>
      <c r="G39" s="7"/>
      <c r="H39" s="29">
        <v>0</v>
      </c>
      <c r="I39" s="21"/>
      <c r="J39" s="28">
        <v>0</v>
      </c>
      <c r="K39" s="21"/>
      <c r="L39" s="27">
        <f>SUM(J39-H39)</f>
        <v>0</v>
      </c>
      <c r="M39" s="21"/>
      <c r="N39" s="26" t="str">
        <f>IFERROR((J39-H39)/J39,"")</f>
        <v/>
      </c>
    </row>
    <row r="40" spans="1:14" x14ac:dyDescent="0.2">
      <c r="A40" s="8"/>
      <c r="B40" s="8"/>
      <c r="C40" s="8"/>
      <c r="D40" s="8"/>
      <c r="E40" s="25" t="s">
        <v>17</v>
      </c>
      <c r="F40" s="7"/>
      <c r="G40" s="7"/>
      <c r="H40" s="29">
        <v>0</v>
      </c>
      <c r="I40" s="21"/>
      <c r="J40" s="28">
        <v>0</v>
      </c>
      <c r="K40" s="21"/>
      <c r="L40" s="27">
        <f>SUM(J40-H40)</f>
        <v>0</v>
      </c>
      <c r="M40" s="21"/>
      <c r="N40" s="26" t="str">
        <f>IFERROR((J40-H40)/J40,"")</f>
        <v/>
      </c>
    </row>
    <row r="41" spans="1:14" x14ac:dyDescent="0.2">
      <c r="A41" s="8"/>
      <c r="B41" s="8"/>
      <c r="C41" s="8"/>
      <c r="D41" s="8"/>
      <c r="E41" s="25" t="s">
        <v>16</v>
      </c>
      <c r="F41" s="7"/>
      <c r="G41" s="7"/>
      <c r="H41" s="29">
        <v>0</v>
      </c>
      <c r="I41" s="21"/>
      <c r="J41" s="28">
        <v>0</v>
      </c>
      <c r="K41" s="21"/>
      <c r="L41" s="27">
        <f>SUM(J41-H41)</f>
        <v>0</v>
      </c>
      <c r="M41" s="21"/>
      <c r="N41" s="26" t="str">
        <f>IFERROR((J41-H41)/J41,"")</f>
        <v/>
      </c>
    </row>
    <row r="42" spans="1:14" x14ac:dyDescent="0.2">
      <c r="A42" s="8"/>
      <c r="B42" s="8"/>
      <c r="C42" s="8"/>
      <c r="D42" s="8"/>
      <c r="E42" s="25" t="s">
        <v>15</v>
      </c>
      <c r="F42" s="7"/>
      <c r="G42" s="7"/>
      <c r="H42" s="29">
        <v>0</v>
      </c>
      <c r="I42" s="21"/>
      <c r="J42" s="28">
        <v>0</v>
      </c>
      <c r="K42" s="21"/>
      <c r="L42" s="27">
        <f>SUM(J42-H42)</f>
        <v>0</v>
      </c>
      <c r="M42" s="21"/>
      <c r="N42" s="26" t="str">
        <f>IFERROR((J42-H42)/J42,"")</f>
        <v/>
      </c>
    </row>
    <row r="43" spans="1:14" x14ac:dyDescent="0.2">
      <c r="A43" s="8"/>
      <c r="B43" s="8"/>
      <c r="C43" s="8"/>
      <c r="D43" s="8"/>
      <c r="E43" s="25" t="s">
        <v>14</v>
      </c>
      <c r="F43" s="7"/>
      <c r="G43" s="7"/>
      <c r="H43" s="29">
        <v>0</v>
      </c>
      <c r="I43" s="21"/>
      <c r="J43" s="28">
        <v>0</v>
      </c>
      <c r="K43" s="21"/>
      <c r="L43" s="27">
        <f>SUM(J43-H43)</f>
        <v>0</v>
      </c>
      <c r="M43" s="21"/>
      <c r="N43" s="26" t="str">
        <f>IFERROR((J43-H43)/J43,"")</f>
        <v/>
      </c>
    </row>
    <row r="44" spans="1:14" x14ac:dyDescent="0.2">
      <c r="A44" s="8"/>
      <c r="B44" s="8"/>
      <c r="C44" s="8"/>
      <c r="D44" s="8"/>
      <c r="E44" s="25" t="s">
        <v>13</v>
      </c>
      <c r="F44" s="7"/>
      <c r="G44" s="7"/>
      <c r="H44" s="29">
        <v>0</v>
      </c>
      <c r="I44" s="21"/>
      <c r="J44" s="28">
        <v>0</v>
      </c>
      <c r="K44" s="21"/>
      <c r="L44" s="27">
        <f>SUM(J44-H44)</f>
        <v>0</v>
      </c>
      <c r="M44" s="21"/>
      <c r="N44" s="26" t="str">
        <f>IFERROR((J44-H44)/J44,"")</f>
        <v/>
      </c>
    </row>
    <row r="45" spans="1:14" x14ac:dyDescent="0.2">
      <c r="A45" s="8"/>
      <c r="B45" s="8"/>
      <c r="C45" s="8"/>
      <c r="D45" s="8"/>
      <c r="E45" s="25" t="s">
        <v>12</v>
      </c>
      <c r="F45" s="7"/>
      <c r="G45" s="7"/>
      <c r="H45" s="29">
        <v>0</v>
      </c>
      <c r="I45" s="21"/>
      <c r="J45" s="28">
        <v>0</v>
      </c>
      <c r="K45" s="21"/>
      <c r="L45" s="27">
        <f>SUM(J45-H45)</f>
        <v>0</v>
      </c>
      <c r="M45" s="21"/>
      <c r="N45" s="26" t="str">
        <f>IFERROR((J45-H45)/J45,"")</f>
        <v/>
      </c>
    </row>
    <row r="46" spans="1:14" x14ac:dyDescent="0.2">
      <c r="A46" s="8"/>
      <c r="B46" s="8"/>
      <c r="C46" s="8"/>
      <c r="D46" s="8"/>
      <c r="E46" s="25" t="s">
        <v>11</v>
      </c>
      <c r="F46" s="7"/>
      <c r="G46" s="7"/>
      <c r="H46" s="29">
        <v>0</v>
      </c>
      <c r="I46" s="21"/>
      <c r="J46" s="28">
        <v>0</v>
      </c>
      <c r="K46" s="21"/>
      <c r="L46" s="27">
        <f>SUM(J46-H46)</f>
        <v>0</v>
      </c>
      <c r="M46" s="21"/>
      <c r="N46" s="26" t="str">
        <f>IFERROR((J46-H46)/J46,"")</f>
        <v/>
      </c>
    </row>
    <row r="47" spans="1:14" x14ac:dyDescent="0.2">
      <c r="A47" s="8"/>
      <c r="B47" s="8"/>
      <c r="C47" s="8"/>
      <c r="D47" s="8"/>
      <c r="E47" s="25" t="s">
        <v>10</v>
      </c>
      <c r="F47" s="7"/>
      <c r="G47" s="7"/>
      <c r="H47" s="29">
        <v>0</v>
      </c>
      <c r="I47" s="21"/>
      <c r="J47" s="28">
        <v>0</v>
      </c>
      <c r="K47" s="21"/>
      <c r="L47" s="27">
        <f>SUM(J47-H47)</f>
        <v>0</v>
      </c>
      <c r="M47" s="21"/>
      <c r="N47" s="26" t="str">
        <f>IFERROR((J47-H47)/J47,"")</f>
        <v/>
      </c>
    </row>
    <row r="48" spans="1:14" x14ac:dyDescent="0.2">
      <c r="A48" s="8"/>
      <c r="B48" s="8"/>
      <c r="C48" s="8"/>
      <c r="D48" s="8"/>
      <c r="E48" s="25" t="s">
        <v>9</v>
      </c>
      <c r="F48" s="7"/>
      <c r="G48" s="7"/>
      <c r="H48" s="29">
        <v>0</v>
      </c>
      <c r="I48" s="21"/>
      <c r="J48" s="28">
        <v>0</v>
      </c>
      <c r="K48" s="21"/>
      <c r="L48" s="27">
        <f>SUM(J48-H48)</f>
        <v>0</v>
      </c>
      <c r="M48" s="21"/>
      <c r="N48" s="26" t="str">
        <f>IFERROR((J48-H48)/J48,"")</f>
        <v/>
      </c>
    </row>
    <row r="49" spans="1:14" x14ac:dyDescent="0.2">
      <c r="A49" s="8"/>
      <c r="B49" s="8"/>
      <c r="C49" s="8"/>
      <c r="D49" s="8"/>
      <c r="E49" s="25" t="s">
        <v>8</v>
      </c>
      <c r="F49" s="7"/>
      <c r="G49" s="7"/>
      <c r="H49" s="29">
        <v>0</v>
      </c>
      <c r="I49" s="21"/>
      <c r="J49" s="28">
        <v>0</v>
      </c>
      <c r="K49" s="21"/>
      <c r="L49" s="27">
        <f>SUM(J49-H49)</f>
        <v>0</v>
      </c>
      <c r="M49" s="21"/>
      <c r="N49" s="26" t="str">
        <f>IFERROR((J49-H49)/J49,"")</f>
        <v/>
      </c>
    </row>
    <row r="50" spans="1:14" x14ac:dyDescent="0.2">
      <c r="A50" s="8"/>
      <c r="B50" s="8"/>
      <c r="C50" s="8"/>
      <c r="D50" s="8"/>
      <c r="E50" s="25" t="s">
        <v>7</v>
      </c>
      <c r="F50" s="7"/>
      <c r="G50" s="7"/>
      <c r="H50" s="29">
        <v>0</v>
      </c>
      <c r="I50" s="21"/>
      <c r="J50" s="28">
        <v>0</v>
      </c>
      <c r="K50" s="21"/>
      <c r="L50" s="27">
        <f>SUM(J50-H50)</f>
        <v>0</v>
      </c>
      <c r="M50" s="21"/>
      <c r="N50" s="26" t="str">
        <f>IFERROR((J50-H50)/J50,"")</f>
        <v/>
      </c>
    </row>
    <row r="51" spans="1:14" x14ac:dyDescent="0.2">
      <c r="A51" s="8"/>
      <c r="B51" s="8"/>
      <c r="C51" s="8"/>
      <c r="D51" s="8"/>
      <c r="E51" s="25" t="s">
        <v>6</v>
      </c>
      <c r="F51" s="7"/>
      <c r="G51" s="7"/>
      <c r="H51" s="29">
        <v>0</v>
      </c>
      <c r="I51" s="21"/>
      <c r="J51" s="28">
        <v>0</v>
      </c>
      <c r="K51" s="21"/>
      <c r="L51" s="27">
        <f>SUM(J51-H51)</f>
        <v>0</v>
      </c>
      <c r="M51" s="21"/>
      <c r="N51" s="26" t="str">
        <f>IFERROR((J51-H51)/J51,"")</f>
        <v/>
      </c>
    </row>
    <row r="52" spans="1:14" x14ac:dyDescent="0.2">
      <c r="A52" s="8"/>
      <c r="B52" s="8"/>
      <c r="C52" s="8"/>
      <c r="D52" s="8"/>
      <c r="E52" s="25" t="s">
        <v>5</v>
      </c>
      <c r="F52" s="7"/>
      <c r="G52" s="7"/>
      <c r="H52" s="29">
        <v>0</v>
      </c>
      <c r="I52" s="21"/>
      <c r="J52" s="28">
        <v>0</v>
      </c>
      <c r="K52" s="21"/>
      <c r="L52" s="27">
        <f>SUM(J52-H52)</f>
        <v>0</v>
      </c>
      <c r="M52" s="21"/>
      <c r="N52" s="26" t="str">
        <f>IFERROR((J52-H52)/J52,"")</f>
        <v/>
      </c>
    </row>
    <row r="53" spans="1:14" x14ac:dyDescent="0.2">
      <c r="A53" s="8"/>
      <c r="B53" s="8"/>
      <c r="C53" s="8"/>
      <c r="D53" s="8"/>
      <c r="E53" s="25" t="s">
        <v>4</v>
      </c>
      <c r="F53" s="7"/>
      <c r="G53" s="7"/>
      <c r="H53" s="29">
        <v>0</v>
      </c>
      <c r="I53" s="21"/>
      <c r="J53" s="28">
        <v>0</v>
      </c>
      <c r="K53" s="21"/>
      <c r="L53" s="27">
        <f>SUM(J53-H53)</f>
        <v>0</v>
      </c>
      <c r="M53" s="21"/>
      <c r="N53" s="26" t="str">
        <f>IFERROR((J53-H53)/J53,"")</f>
        <v/>
      </c>
    </row>
    <row r="54" spans="1:14" x14ac:dyDescent="0.2">
      <c r="A54" s="8"/>
      <c r="B54" s="8"/>
      <c r="C54" s="8"/>
      <c r="D54" s="8"/>
      <c r="E54" s="25" t="s">
        <v>3</v>
      </c>
      <c r="F54" s="7"/>
      <c r="G54" s="7"/>
      <c r="H54" s="24">
        <v>0</v>
      </c>
      <c r="I54" s="21"/>
      <c r="J54" s="23">
        <v>0</v>
      </c>
      <c r="K54" s="21"/>
      <c r="L54" s="22">
        <f>SUM(J54-H54)</f>
        <v>0</v>
      </c>
      <c r="M54" s="21"/>
      <c r="N54" s="20" t="str">
        <f>IFERROR((J54-H54)/J54,"")</f>
        <v/>
      </c>
    </row>
    <row r="55" spans="1:14" ht="16" thickBot="1" x14ac:dyDescent="0.25">
      <c r="A55" s="8"/>
      <c r="B55" s="8"/>
      <c r="C55" s="8"/>
      <c r="D55" s="8" t="s">
        <v>2</v>
      </c>
      <c r="E55" s="8"/>
      <c r="F55" s="7"/>
      <c r="G55" s="7"/>
      <c r="H55" s="19">
        <f>SUM(H24:H54)</f>
        <v>0</v>
      </c>
      <c r="I55" s="11"/>
      <c r="J55" s="18">
        <f>SUM(J24:J54)</f>
        <v>0</v>
      </c>
      <c r="K55" s="11"/>
      <c r="L55" s="17">
        <f>SUM(J55-H55)</f>
        <v>0</v>
      </c>
      <c r="M55" s="11"/>
      <c r="N55" s="16" t="str">
        <f>IFERROR((J55-H55)/J55,"")</f>
        <v/>
      </c>
    </row>
    <row r="56" spans="1:14" ht="16" thickBot="1" x14ac:dyDescent="0.25">
      <c r="A56" s="8"/>
      <c r="B56" s="15" t="s">
        <v>1</v>
      </c>
      <c r="C56" s="8"/>
      <c r="D56" s="8"/>
      <c r="E56" s="8"/>
      <c r="F56" s="7"/>
      <c r="G56" s="7"/>
      <c r="H56" s="14">
        <f>SUM(H13-(H21+H55))</f>
        <v>0</v>
      </c>
      <c r="I56" s="11"/>
      <c r="J56" s="13">
        <f>SUM(J13-(J21+J55))</f>
        <v>0</v>
      </c>
      <c r="K56" s="11"/>
      <c r="L56" s="12">
        <f>SUM(J56-H56)</f>
        <v>0</v>
      </c>
      <c r="M56" s="11"/>
      <c r="N56" s="10" t="str">
        <f>IFERROR((J56-H56)/J56,"")</f>
        <v/>
      </c>
    </row>
    <row r="57" spans="1:14" ht="16" thickBot="1" x14ac:dyDescent="0.25">
      <c r="A57" s="9" t="s">
        <v>0</v>
      </c>
      <c r="B57" s="8"/>
      <c r="C57" s="8"/>
      <c r="D57" s="8"/>
      <c r="E57" s="8"/>
      <c r="F57" s="7"/>
      <c r="G57" s="7"/>
      <c r="H57" s="6">
        <f>SUM(H13-(H21+H55))</f>
        <v>0</v>
      </c>
      <c r="I57" s="5"/>
      <c r="J57" s="4">
        <f>SUM(J13-(J21+J55))</f>
        <v>0</v>
      </c>
      <c r="K57" s="2"/>
      <c r="L57" s="3">
        <f>SUM(J57-H57)</f>
        <v>0</v>
      </c>
      <c r="M57" s="2"/>
      <c r="N57" s="1" t="str">
        <f>IFERROR((J57-H57)/J57,"")</f>
        <v/>
      </c>
    </row>
    <row r="58" spans="1:14" ht="16" thickTop="1" x14ac:dyDescent="0.2"/>
  </sheetData>
  <mergeCells count="2">
    <mergeCell ref="A1:N1"/>
    <mergeCell ref="A2:N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Budgeting YE Analysis (2)</vt:lpstr>
      <vt:lpstr>'Budgeting YE Analysis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Chase</dc:creator>
  <cp:lastModifiedBy>Graham Chase</cp:lastModifiedBy>
  <dcterms:created xsi:type="dcterms:W3CDTF">2024-01-16T03:13:50Z</dcterms:created>
  <dcterms:modified xsi:type="dcterms:W3CDTF">2024-01-16T03:18:11Z</dcterms:modified>
</cp:coreProperties>
</file>